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2660" activeTab="2"/>
  </bookViews>
  <sheets>
    <sheet name="CO2 09-10" sheetId="1" r:id="rId1"/>
    <sheet name="CO2 08-09" sheetId="2" r:id="rId2"/>
    <sheet name="Sammenligning 08-09 -- 09-10" sheetId="3" r:id="rId3"/>
  </sheets>
  <calcPr calcId="125725"/>
</workbook>
</file>

<file path=xl/calcChain.xml><?xml version="1.0" encoding="utf-8"?>
<calcChain xmlns="http://schemas.openxmlformats.org/spreadsheetml/2006/main">
  <c r="D75" i="3"/>
  <c r="D73"/>
  <c r="D72"/>
  <c r="D71"/>
  <c r="D70"/>
  <c r="D69"/>
  <c r="D68"/>
  <c r="D67"/>
  <c r="D66"/>
  <c r="D65"/>
  <c r="J60"/>
  <c r="J58"/>
  <c r="J57"/>
  <c r="J56"/>
  <c r="J55"/>
  <c r="J54"/>
  <c r="J53"/>
  <c r="J52"/>
  <c r="J51"/>
  <c r="G60"/>
  <c r="G58"/>
  <c r="G57"/>
  <c r="G56"/>
  <c r="G55"/>
  <c r="G54"/>
  <c r="G53"/>
  <c r="G52"/>
  <c r="G51"/>
  <c r="D60"/>
  <c r="D58"/>
  <c r="D57"/>
  <c r="D56"/>
  <c r="D55"/>
  <c r="D54"/>
  <c r="D53"/>
  <c r="D52"/>
  <c r="D51"/>
  <c r="D46"/>
  <c r="D44"/>
  <c r="D43"/>
  <c r="D42"/>
  <c r="D41"/>
  <c r="D39"/>
  <c r="D38"/>
  <c r="D37"/>
  <c r="D35"/>
  <c r="D34"/>
  <c r="D33"/>
  <c r="D32"/>
  <c r="D31"/>
  <c r="D30"/>
  <c r="D29"/>
  <c r="D28"/>
  <c r="D27"/>
  <c r="D4"/>
  <c r="D23"/>
  <c r="D21"/>
  <c r="D20"/>
  <c r="D19"/>
  <c r="D18"/>
  <c r="D16"/>
  <c r="D15"/>
  <c r="D14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<sst xmlns="http://schemas.openxmlformats.org/spreadsheetml/2006/main" count="181" uniqueCount="45">
  <si>
    <t>Graddage Korrektion: 09 -10</t>
  </si>
  <si>
    <t>Graddage Korrektion</t>
  </si>
  <si>
    <t>Graddage Korrektion 08-09</t>
  </si>
  <si>
    <t>Graddage korrektion</t>
  </si>
  <si>
    <t>Total CO2-udledning ton/år</t>
  </si>
  <si>
    <t>2008-2009</t>
  </si>
  <si>
    <t>2009-2010</t>
  </si>
  <si>
    <t>ændring %</t>
  </si>
  <si>
    <t>Total CO2-udledning ton/borger/år</t>
  </si>
  <si>
    <t>Co2 udledning kg/m2</t>
  </si>
  <si>
    <t>Graddage Korrektion af varmeforbruget.</t>
  </si>
  <si>
    <t>Graddage Korrektion:</t>
  </si>
  <si>
    <t>Ændring %</t>
  </si>
  <si>
    <t>Skole</t>
  </si>
  <si>
    <t>Administration</t>
  </si>
  <si>
    <t>Teknisk Anlæg</t>
  </si>
  <si>
    <t>Daginstitution</t>
  </si>
  <si>
    <t>Specialinstitution</t>
  </si>
  <si>
    <t>Kulturinstitution</t>
  </si>
  <si>
    <t>Ældrepleje</t>
  </si>
  <si>
    <t>Sportshal</t>
  </si>
  <si>
    <t>Fritids og ungdomsklubber</t>
  </si>
  <si>
    <t>Gadelys</t>
  </si>
  <si>
    <t>Kørsel i privat bil</t>
  </si>
  <si>
    <t>Energiforbrug i kommunens bygninger:</t>
  </si>
  <si>
    <t xml:space="preserve">I alt: </t>
  </si>
  <si>
    <t>Varme: kwh/m2</t>
  </si>
  <si>
    <t>El: kwh/m2</t>
  </si>
  <si>
    <t>Varme: kwh/borger</t>
  </si>
  <si>
    <t>El: kwh/borger</t>
  </si>
  <si>
    <t>CO2 i alt. Ton/år</t>
  </si>
  <si>
    <t>CO2 pr. m2. kg/m2</t>
  </si>
  <si>
    <t>CO2 pr. borger kg/år</t>
  </si>
  <si>
    <t>Kommunens bygninger i alt:</t>
  </si>
  <si>
    <t xml:space="preserve">Teknisk Anlæg i alt: </t>
  </si>
  <si>
    <t>Transport i alt:</t>
  </si>
  <si>
    <t>Benzin</t>
  </si>
  <si>
    <t>Diesel</t>
  </si>
  <si>
    <t>Kommunen i alt:</t>
  </si>
  <si>
    <t>Varme: kwh</t>
  </si>
  <si>
    <t>CO2-udledning 2009 - 2010</t>
  </si>
  <si>
    <t>Varme i alt: i KWh</t>
  </si>
  <si>
    <t>Energiforbrug i kommunens bygninger:09-10</t>
  </si>
  <si>
    <t>Energiforbrug i kommunens bygninger:08-09</t>
  </si>
  <si>
    <t>CO2-udledning 2008 - 2009</t>
  </si>
</sst>
</file>

<file path=xl/styles.xml><?xml version="1.0" encoding="utf-8"?>
<styleSheet xmlns="http://schemas.openxmlformats.org/spreadsheetml/2006/main">
  <numFmts count="3">
    <numFmt numFmtId="173" formatCode="#,##0.0"/>
    <numFmt numFmtId="174" formatCode="#,##0.0_);\(#,##0.0\)"/>
    <numFmt numFmtId="175" formatCode="0.0"/>
  </numFmts>
  <fonts count="3">
    <font>
      <sz val="10"/>
      <name val="Arial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3" fontId="2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173" fontId="1" fillId="0" borderId="1" xfId="0" applyNumberFormat="1" applyFont="1" applyBorder="1"/>
    <xf numFmtId="0" fontId="1" fillId="0" borderId="1" xfId="0" applyFont="1" applyFill="1" applyBorder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174" fontId="1" fillId="0" borderId="1" xfId="0" applyNumberFormat="1" applyFont="1" applyBorder="1"/>
    <xf numFmtId="3" fontId="1" fillId="0" borderId="1" xfId="0" applyNumberFormat="1" applyFont="1" applyBorder="1"/>
    <xf numFmtId="173" fontId="1" fillId="0" borderId="0" xfId="0" applyNumberFormat="1" applyFont="1" applyBorder="1"/>
    <xf numFmtId="0" fontId="1" fillId="0" borderId="1" xfId="0" applyNumberFormat="1" applyFont="1" applyBorder="1"/>
    <xf numFmtId="17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4"/>
  <sheetViews>
    <sheetView topLeftCell="A7" workbookViewId="0">
      <selection activeCell="C43" sqref="C43:C54"/>
    </sheetView>
  </sheetViews>
  <sheetFormatPr defaultRowHeight="12.75"/>
  <cols>
    <col min="1" max="1" width="32.140625" style="6" bestFit="1" customWidth="1"/>
    <col min="2" max="2" width="14.5703125" style="6" bestFit="1" customWidth="1"/>
    <col min="3" max="3" width="18.28515625" style="6" bestFit="1" customWidth="1"/>
    <col min="4" max="4" width="15.28515625" style="6" bestFit="1" customWidth="1"/>
  </cols>
  <sheetData>
    <row r="2" spans="1:4">
      <c r="A2" s="3" t="s">
        <v>40</v>
      </c>
      <c r="B2" s="3" t="s">
        <v>30</v>
      </c>
      <c r="C2" s="3" t="s">
        <v>31</v>
      </c>
      <c r="D2" s="3" t="s">
        <v>32</v>
      </c>
    </row>
    <row r="3" spans="1:4">
      <c r="A3" s="3" t="s">
        <v>33</v>
      </c>
      <c r="B3" s="4">
        <v>8261.0959399999992</v>
      </c>
      <c r="C3" s="4">
        <v>43.689145796165207</v>
      </c>
      <c r="D3" s="4">
        <v>193.45469732805657</v>
      </c>
    </row>
    <row r="4" spans="1:4">
      <c r="A4" s="5" t="s">
        <v>14</v>
      </c>
      <c r="B4" s="4">
        <v>835.62589100000002</v>
      </c>
      <c r="C4" s="4">
        <v>58.030852883362599</v>
      </c>
      <c r="D4" s="4">
        <v>19.568318174367139</v>
      </c>
    </row>
    <row r="5" spans="1:4">
      <c r="A5" s="5" t="s">
        <v>16</v>
      </c>
      <c r="B5" s="4">
        <v>734.58079099999998</v>
      </c>
      <c r="C5" s="4">
        <v>54.543978061004921</v>
      </c>
      <c r="D5" s="4">
        <v>17.202088635458868</v>
      </c>
    </row>
    <row r="6" spans="1:4">
      <c r="A6" s="5" t="s">
        <v>21</v>
      </c>
      <c r="B6" s="4">
        <v>27.699933000000001</v>
      </c>
      <c r="C6" s="4">
        <v>40.496978070175437</v>
      </c>
      <c r="D6" s="4">
        <v>0.64866480106784075</v>
      </c>
    </row>
    <row r="7" spans="1:4">
      <c r="A7" s="5" t="s">
        <v>18</v>
      </c>
      <c r="B7" s="4">
        <v>147.76195999999999</v>
      </c>
      <c r="C7" s="4">
        <v>24.803524966842581</v>
      </c>
      <c r="D7" s="4">
        <v>3.460224340210289</v>
      </c>
    </row>
    <row r="8" spans="1:4">
      <c r="A8" s="5" t="s">
        <v>13</v>
      </c>
      <c r="B8" s="4">
        <v>4467.4419090000001</v>
      </c>
      <c r="C8" s="4">
        <v>38.193710322481365</v>
      </c>
      <c r="D8" s="4">
        <v>104.61658218392151</v>
      </c>
    </row>
    <row r="9" spans="1:4">
      <c r="A9" s="5" t="s">
        <v>17</v>
      </c>
      <c r="B9" s="4">
        <v>422.43408199999999</v>
      </c>
      <c r="C9" s="4">
        <v>42.687022193181406</v>
      </c>
      <c r="D9" s="4">
        <v>9.8923748214411162</v>
      </c>
    </row>
    <row r="10" spans="1:4">
      <c r="A10" s="5" t="s">
        <v>20</v>
      </c>
      <c r="B10" s="4">
        <v>77.682534000000004</v>
      </c>
      <c r="C10" s="4">
        <v>40.803026989193704</v>
      </c>
      <c r="D10" s="1">
        <v>1.81913528323537</v>
      </c>
    </row>
    <row r="11" spans="1:4">
      <c r="A11" s="5" t="s">
        <v>19</v>
      </c>
      <c r="B11" s="4">
        <v>1547.8688400000001</v>
      </c>
      <c r="C11" s="4">
        <v>59.353512767444798</v>
      </c>
      <c r="D11" s="4">
        <v>36.247309088354449</v>
      </c>
    </row>
    <row r="12" spans="1:4">
      <c r="A12" s="5"/>
      <c r="B12" s="4"/>
      <c r="C12" s="4"/>
      <c r="D12" s="4"/>
    </row>
    <row r="13" spans="1:4">
      <c r="A13" s="5" t="s">
        <v>34</v>
      </c>
      <c r="B13" s="4">
        <v>3102.4045679999999</v>
      </c>
      <c r="C13" s="4"/>
      <c r="D13" s="4">
        <v>72.650740416364187</v>
      </c>
    </row>
    <row r="14" spans="1:4">
      <c r="A14" s="5" t="s">
        <v>15</v>
      </c>
      <c r="B14" s="4">
        <v>1827.5730759999999</v>
      </c>
      <c r="C14" s="4"/>
      <c r="D14" s="4">
        <v>42.797299393485233</v>
      </c>
    </row>
    <row r="15" spans="1:4">
      <c r="A15" s="5" t="s">
        <v>22</v>
      </c>
      <c r="B15" s="4">
        <v>1274.831492</v>
      </c>
      <c r="C15" s="4"/>
      <c r="D15" s="4">
        <v>29.853441022878954</v>
      </c>
    </row>
    <row r="16" spans="1:4">
      <c r="A16" s="3"/>
      <c r="B16" s="4"/>
      <c r="C16" s="4"/>
      <c r="D16" s="4"/>
    </row>
    <row r="17" spans="1:4">
      <c r="A17" s="5" t="s">
        <v>35</v>
      </c>
      <c r="B17" s="4">
        <v>1338.6137418399999</v>
      </c>
      <c r="C17" s="4"/>
      <c r="D17" s="4">
        <v>31.347065588834504</v>
      </c>
    </row>
    <row r="18" spans="1:4">
      <c r="A18" s="5" t="s">
        <v>36</v>
      </c>
      <c r="B18" s="4">
        <v>23.551200000000001</v>
      </c>
      <c r="C18" s="4"/>
      <c r="D18" s="4">
        <v>0.55151160340022953</v>
      </c>
    </row>
    <row r="19" spans="1:4">
      <c r="A19" s="5" t="s">
        <v>37</v>
      </c>
      <c r="B19" s="4">
        <v>785.33015</v>
      </c>
      <c r="C19" s="4"/>
      <c r="D19" s="4">
        <v>18.39051471793551</v>
      </c>
    </row>
    <row r="20" spans="1:4">
      <c r="A20" s="5" t="s">
        <v>23</v>
      </c>
      <c r="B20" s="4">
        <v>529.73239183999999</v>
      </c>
      <c r="C20" s="4"/>
      <c r="D20" s="4">
        <v>12.40503926749877</v>
      </c>
    </row>
    <row r="21" spans="1:4">
      <c r="A21" s="3"/>
      <c r="B21" s="4"/>
      <c r="C21" s="4"/>
      <c r="D21" s="4"/>
    </row>
    <row r="22" spans="1:4">
      <c r="A22" s="5" t="s">
        <v>38</v>
      </c>
      <c r="B22" s="4">
        <v>12702.114249839999</v>
      </c>
      <c r="C22" s="4"/>
      <c r="D22" s="4">
        <v>297.45250333325521</v>
      </c>
    </row>
    <row r="25" spans="1:4">
      <c r="A25" s="3" t="s">
        <v>42</v>
      </c>
      <c r="B25" s="3" t="s">
        <v>26</v>
      </c>
      <c r="C25" s="3" t="s">
        <v>27</v>
      </c>
    </row>
    <row r="26" spans="1:4">
      <c r="A26" s="5" t="s">
        <v>14</v>
      </c>
      <c r="B26" s="4">
        <v>124.06649573274217</v>
      </c>
      <c r="C26" s="4">
        <v>55.430662762842694</v>
      </c>
    </row>
    <row r="27" spans="1:4">
      <c r="A27" s="5" t="s">
        <v>16</v>
      </c>
      <c r="B27" s="4">
        <v>142.03322065416953</v>
      </c>
      <c r="C27" s="4">
        <v>38.143650575973673</v>
      </c>
    </row>
    <row r="28" spans="1:4">
      <c r="A28" s="5" t="s">
        <v>21</v>
      </c>
      <c r="B28" s="4">
        <v>153.71174463937623</v>
      </c>
      <c r="C28" s="4">
        <v>19.460526315789473</v>
      </c>
    </row>
    <row r="29" spans="1:4">
      <c r="A29" s="5" t="s">
        <v>18</v>
      </c>
      <c r="B29" s="4">
        <v>81.037813305604303</v>
      </c>
      <c r="C29" s="4">
        <v>17.387404952232405</v>
      </c>
    </row>
    <row r="30" spans="1:4">
      <c r="A30" s="5" t="s">
        <v>13</v>
      </c>
      <c r="B30" s="4">
        <v>114.32233388619109</v>
      </c>
      <c r="C30" s="4">
        <v>21.890029751726967</v>
      </c>
    </row>
    <row r="31" spans="1:4">
      <c r="A31" s="5" t="s">
        <v>17</v>
      </c>
      <c r="B31" s="4">
        <v>129.74409621906796</v>
      </c>
      <c r="C31" s="4">
        <v>39.428039965986393</v>
      </c>
    </row>
    <row r="32" spans="1:4">
      <c r="A32" s="5" t="s">
        <v>20</v>
      </c>
      <c r="B32" s="4">
        <v>100.77196231319039</v>
      </c>
      <c r="C32" s="4">
        <v>42.909957122439259</v>
      </c>
    </row>
    <row r="33" spans="1:3">
      <c r="A33" s="5" t="s">
        <v>19</v>
      </c>
      <c r="B33" s="4">
        <v>151.63456650332444</v>
      </c>
      <c r="C33" s="4">
        <v>49.960033337121644</v>
      </c>
    </row>
    <row r="34" spans="1:3">
      <c r="A34" s="5"/>
      <c r="B34" s="4"/>
      <c r="C34" s="4"/>
    </row>
    <row r="35" spans="1:3">
      <c r="A35" s="5" t="s">
        <v>25</v>
      </c>
      <c r="B35" s="4">
        <v>122.11669502761838</v>
      </c>
      <c r="C35" s="4">
        <v>30.646962379858852</v>
      </c>
    </row>
    <row r="36" spans="1:3">
      <c r="A36" s="7"/>
      <c r="B36" s="8"/>
      <c r="C36" s="8"/>
    </row>
    <row r="37" spans="1:3">
      <c r="A37" s="3"/>
      <c r="B37" s="3" t="s">
        <v>28</v>
      </c>
      <c r="C37" s="3" t="s">
        <v>29</v>
      </c>
    </row>
    <row r="38" spans="1:3">
      <c r="A38" s="5" t="s">
        <v>15</v>
      </c>
      <c r="B38" s="4">
        <v>10.676481225622974</v>
      </c>
      <c r="C38" s="4">
        <v>85.494274406950325</v>
      </c>
    </row>
    <row r="39" spans="1:3">
      <c r="A39" s="5" t="s">
        <v>22</v>
      </c>
      <c r="B39" s="4"/>
      <c r="C39" s="4">
        <v>63.115097299955508</v>
      </c>
    </row>
    <row r="42" spans="1:3">
      <c r="A42" s="3" t="s">
        <v>0</v>
      </c>
      <c r="B42" s="3"/>
      <c r="C42" s="3"/>
    </row>
    <row r="43" spans="1:3">
      <c r="A43" s="3" t="s">
        <v>24</v>
      </c>
      <c r="B43" s="3" t="s">
        <v>39</v>
      </c>
      <c r="C43" s="3" t="s">
        <v>1</v>
      </c>
    </row>
    <row r="44" spans="1:3">
      <c r="A44" s="3" t="s">
        <v>14</v>
      </c>
      <c r="B44" s="4">
        <v>1697601.861111111</v>
      </c>
      <c r="C44" s="4">
        <v>1641719.6484520251</v>
      </c>
    </row>
    <row r="45" spans="1:3">
      <c r="A45" s="3" t="s">
        <v>16</v>
      </c>
      <c r="B45" s="4">
        <v>2002810.4444444445</v>
      </c>
      <c r="C45" s="4">
        <v>1936881.2759296149</v>
      </c>
    </row>
    <row r="46" spans="1:3">
      <c r="A46" s="3" t="s">
        <v>21</v>
      </c>
      <c r="B46" s="4">
        <v>105138.83333333334</v>
      </c>
      <c r="C46" s="4">
        <v>101677.83886952192</v>
      </c>
    </row>
    <row r="47" spans="1:3">
      <c r="A47" s="3" t="s">
        <v>18</v>
      </c>
      <c r="B47" s="4">
        <v>415642.94444444444</v>
      </c>
      <c r="C47" s="4">
        <v>401960.67421148735</v>
      </c>
    </row>
    <row r="48" spans="1:3">
      <c r="A48" s="3" t="s">
        <v>13</v>
      </c>
      <c r="B48" s="4">
        <v>13372054.75</v>
      </c>
      <c r="C48" s="4">
        <v>12931869.083179781</v>
      </c>
    </row>
    <row r="49" spans="1:3">
      <c r="A49" s="3" t="s">
        <v>17</v>
      </c>
      <c r="B49" s="4">
        <v>1032892.75</v>
      </c>
      <c r="C49" s="4">
        <v>998891.64901643433</v>
      </c>
    </row>
    <row r="50" spans="1:3">
      <c r="A50" s="3" t="s">
        <v>20</v>
      </c>
      <c r="B50" s="4">
        <v>172320.05555555556</v>
      </c>
      <c r="C50" s="4">
        <v>166647.56767098274</v>
      </c>
    </row>
    <row r="51" spans="1:3">
      <c r="A51" s="3" t="s">
        <v>19</v>
      </c>
      <c r="B51" s="4">
        <v>3950535.3611111115</v>
      </c>
      <c r="C51" s="4">
        <v>3820490.3474809099</v>
      </c>
    </row>
    <row r="52" spans="1:3">
      <c r="A52" s="3" t="s">
        <v>25</v>
      </c>
      <c r="B52" s="4">
        <v>22748997</v>
      </c>
      <c r="C52" s="4">
        <v>22000138.084810756</v>
      </c>
    </row>
    <row r="53" spans="1:3">
      <c r="A53" s="3"/>
      <c r="B53" s="4"/>
      <c r="C53" s="4"/>
    </row>
    <row r="54" spans="1:3">
      <c r="A54" s="5" t="s">
        <v>15</v>
      </c>
      <c r="B54" s="9">
        <v>455917.77777777781</v>
      </c>
      <c r="C54" s="10">
        <v>440909.7274236388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topLeftCell="A7" workbookViewId="0">
      <selection activeCell="C43" sqref="C43:C54"/>
    </sheetView>
  </sheetViews>
  <sheetFormatPr defaultRowHeight="12.75"/>
  <cols>
    <col min="1" max="1" width="32.140625" style="6" bestFit="1" customWidth="1"/>
    <col min="2" max="2" width="16.42578125" style="6" bestFit="1" customWidth="1"/>
    <col min="3" max="3" width="23.5703125" style="6" bestFit="1" customWidth="1"/>
    <col min="4" max="4" width="15.28515625" style="6" bestFit="1" customWidth="1"/>
  </cols>
  <sheetData>
    <row r="2" spans="1:4">
      <c r="A2" s="3" t="s">
        <v>44</v>
      </c>
      <c r="B2" s="3" t="s">
        <v>30</v>
      </c>
      <c r="C2" s="3" t="s">
        <v>31</v>
      </c>
      <c r="D2" s="3" t="s">
        <v>32</v>
      </c>
    </row>
    <row r="3" spans="1:4">
      <c r="A3" s="3" t="s">
        <v>33</v>
      </c>
      <c r="B3" s="4">
        <v>7584.9470783650004</v>
      </c>
      <c r="C3" s="4">
        <v>40.113304720061855</v>
      </c>
      <c r="D3" s="4">
        <v>177.40906297340601</v>
      </c>
    </row>
    <row r="4" spans="1:4">
      <c r="A4" s="5" t="s">
        <v>14</v>
      </c>
      <c r="B4" s="4">
        <v>697.6665491</v>
      </c>
      <c r="C4" s="4">
        <v>48.450132180580511</v>
      </c>
      <c r="D4" s="4">
        <v>16.318158513823267</v>
      </c>
    </row>
    <row r="5" spans="1:4">
      <c r="A5" s="5" t="s">
        <v>16</v>
      </c>
      <c r="B5" s="4">
        <v>590.13900479999995</v>
      </c>
      <c r="C5" s="4">
        <v>43.818909131745151</v>
      </c>
      <c r="D5" s="4">
        <v>13.803129644009918</v>
      </c>
    </row>
    <row r="6" spans="1:4">
      <c r="A6" s="5" t="s">
        <v>21</v>
      </c>
      <c r="B6" s="4">
        <v>25.683333000000001</v>
      </c>
      <c r="C6" s="4">
        <v>37.54873245614035</v>
      </c>
      <c r="D6" s="4">
        <v>0.60072351125040935</v>
      </c>
    </row>
    <row r="7" spans="1:4">
      <c r="A7" s="5" t="s">
        <v>18</v>
      </c>
      <c r="B7" s="4">
        <v>163.29140100000001</v>
      </c>
      <c r="C7" s="4">
        <v>27.410318200802184</v>
      </c>
      <c r="D7" s="4">
        <v>3.8193245310380317</v>
      </c>
    </row>
    <row r="8" spans="1:4">
      <c r="A8" s="5" t="s">
        <v>13</v>
      </c>
      <c r="B8" s="4">
        <v>3983.0908455500003</v>
      </c>
      <c r="C8" s="4">
        <v>34.052825093615347</v>
      </c>
      <c r="D8" s="4">
        <v>93.162998679655715</v>
      </c>
    </row>
    <row r="9" spans="1:4">
      <c r="A9" s="5" t="s">
        <v>17</v>
      </c>
      <c r="B9" s="4">
        <v>419.28409479999999</v>
      </c>
      <c r="C9" s="4">
        <v>42.368715552585499</v>
      </c>
      <c r="D9" s="4">
        <v>9.8068974785984935</v>
      </c>
    </row>
    <row r="10" spans="1:4">
      <c r="A10" s="5" t="s">
        <v>20</v>
      </c>
      <c r="B10" s="4">
        <v>100.872364</v>
      </c>
      <c r="C10" s="4">
        <v>52.98356759005533</v>
      </c>
      <c r="D10" s="4">
        <v>2.3593667025307572</v>
      </c>
    </row>
    <row r="11" spans="1:4">
      <c r="A11" s="5" t="s">
        <v>19</v>
      </c>
      <c r="B11" s="4">
        <v>1604.9194861149999</v>
      </c>
      <c r="C11" s="4">
        <v>61.541137561660321</v>
      </c>
      <c r="D11" s="4">
        <v>37.538463912499417</v>
      </c>
    </row>
    <row r="12" spans="1:4">
      <c r="A12" s="5"/>
      <c r="B12" s="4"/>
      <c r="C12" s="4"/>
      <c r="D12" s="4"/>
    </row>
    <row r="13" spans="1:4">
      <c r="A13" s="5" t="s">
        <v>34</v>
      </c>
      <c r="B13" s="4">
        <v>3203.14388315</v>
      </c>
      <c r="C13" s="4"/>
      <c r="D13" s="4">
        <v>74.920332206343275</v>
      </c>
    </row>
    <row r="14" spans="1:4">
      <c r="A14" s="5" t="s">
        <v>15</v>
      </c>
      <c r="B14" s="4">
        <v>1826.4920461500001</v>
      </c>
      <c r="C14" s="4"/>
      <c r="D14" s="4">
        <v>42.720962860784958</v>
      </c>
    </row>
    <row r="15" spans="1:4">
      <c r="A15" s="5" t="s">
        <v>22</v>
      </c>
      <c r="B15" s="4">
        <v>1376.6518369999999</v>
      </c>
      <c r="C15" s="4"/>
      <c r="D15" s="4">
        <v>32.199369345558303</v>
      </c>
    </row>
    <row r="16" spans="1:4">
      <c r="A16" s="3"/>
      <c r="B16" s="4"/>
      <c r="C16" s="4"/>
      <c r="D16" s="4"/>
    </row>
    <row r="17" spans="1:4">
      <c r="A17" s="5" t="s">
        <v>35</v>
      </c>
      <c r="B17" s="4">
        <v>1211.9210528999999</v>
      </c>
      <c r="C17" s="4"/>
      <c r="D17" s="4">
        <v>28.346378184497357</v>
      </c>
    </row>
    <row r="18" spans="1:4">
      <c r="A18" s="5" t="s">
        <v>36</v>
      </c>
      <c r="B18" s="4">
        <v>95.767751999999987</v>
      </c>
      <c r="C18" s="4"/>
      <c r="D18" s="4">
        <v>2.23997174533377</v>
      </c>
    </row>
    <row r="19" spans="1:4">
      <c r="A19" s="5" t="s">
        <v>37</v>
      </c>
      <c r="B19" s="4">
        <v>607.26809049999997</v>
      </c>
      <c r="C19" s="4"/>
      <c r="D19" s="4">
        <v>14.20377252420826</v>
      </c>
    </row>
    <row r="20" spans="1:4">
      <c r="A20" s="5" t="s">
        <v>23</v>
      </c>
      <c r="B20" s="4">
        <v>508.88521040000006</v>
      </c>
      <c r="C20" s="4"/>
      <c r="D20" s="4">
        <v>11.902633914955327</v>
      </c>
    </row>
    <row r="21" spans="1:4">
      <c r="A21" s="3"/>
      <c r="B21" s="4"/>
      <c r="C21" s="4"/>
      <c r="D21" s="4"/>
    </row>
    <row r="22" spans="1:4">
      <c r="A22" s="5" t="s">
        <v>38</v>
      </c>
      <c r="B22" s="4">
        <v>12000.012014415001</v>
      </c>
      <c r="C22" s="4"/>
      <c r="D22" s="4">
        <v>280.6757733642466</v>
      </c>
    </row>
    <row r="23" spans="1:4">
      <c r="A23" s="5"/>
      <c r="B23" s="4"/>
      <c r="C23" s="4"/>
      <c r="D23" s="11"/>
    </row>
    <row r="24" spans="1:4">
      <c r="A24" s="5"/>
      <c r="B24" s="4"/>
      <c r="C24" s="4"/>
      <c r="D24" s="11"/>
    </row>
    <row r="25" spans="1:4">
      <c r="A25" s="3" t="s">
        <v>43</v>
      </c>
      <c r="B25" s="3" t="s">
        <v>26</v>
      </c>
      <c r="C25" s="3" t="s">
        <v>27</v>
      </c>
    </row>
    <row r="26" spans="1:4">
      <c r="A26" s="5" t="s">
        <v>14</v>
      </c>
      <c r="B26" s="4">
        <v>87.426364548060448</v>
      </c>
      <c r="C26" s="4">
        <v>54.580649454351878</v>
      </c>
    </row>
    <row r="27" spans="1:4">
      <c r="A27" s="5" t="s">
        <v>16</v>
      </c>
      <c r="B27" s="4">
        <v>110.17486505808759</v>
      </c>
      <c r="C27" s="4">
        <v>37.189448270964995</v>
      </c>
    </row>
    <row r="28" spans="1:4">
      <c r="A28" s="5" t="s">
        <v>21</v>
      </c>
      <c r="B28" s="4">
        <v>134.86456302794022</v>
      </c>
      <c r="C28" s="4">
        <v>21.339181286549707</v>
      </c>
    </row>
    <row r="29" spans="1:4">
      <c r="A29" s="5" t="s">
        <v>18</v>
      </c>
      <c r="B29" s="4">
        <v>63.532804188520629</v>
      </c>
      <c r="C29" s="4">
        <v>24.819208087615838</v>
      </c>
    </row>
    <row r="30" spans="1:4">
      <c r="A30" s="5" t="s">
        <v>13</v>
      </c>
      <c r="B30" s="4">
        <v>99.754745274586028</v>
      </c>
      <c r="C30" s="4">
        <v>20.573285001025923</v>
      </c>
    </row>
    <row r="31" spans="1:4">
      <c r="A31" s="5" t="s">
        <v>17</v>
      </c>
      <c r="B31" s="4">
        <v>102.99704832444309</v>
      </c>
      <c r="C31" s="4">
        <v>37.914302836596086</v>
      </c>
    </row>
    <row r="32" spans="1:4">
      <c r="A32" s="5" t="s">
        <v>20</v>
      </c>
      <c r="B32" s="4">
        <v>162.86931448992854</v>
      </c>
      <c r="C32" s="4">
        <v>41.917863554757631</v>
      </c>
    </row>
    <row r="33" spans="1:3">
      <c r="A33" s="5" t="s">
        <v>19</v>
      </c>
      <c r="B33" s="4">
        <v>150.30921922215887</v>
      </c>
      <c r="C33" s="4">
        <v>54.297907852346391</v>
      </c>
    </row>
    <row r="34" spans="1:3">
      <c r="A34" s="5"/>
      <c r="B34" s="4"/>
      <c r="C34" s="4"/>
    </row>
    <row r="35" spans="1:3">
      <c r="A35" s="5" t="s">
        <v>25</v>
      </c>
      <c r="B35" s="4">
        <v>106.3679673127336</v>
      </c>
      <c r="C35" s="4">
        <v>30.331036544118803</v>
      </c>
    </row>
    <row r="36" spans="1:3">
      <c r="A36" s="7"/>
      <c r="B36" s="8"/>
      <c r="C36" s="8"/>
    </row>
    <row r="37" spans="1:3">
      <c r="A37" s="3"/>
      <c r="B37" s="3" t="s">
        <v>28</v>
      </c>
      <c r="C37" s="3" t="s">
        <v>29</v>
      </c>
    </row>
    <row r="38" spans="1:3">
      <c r="A38" s="5" t="s">
        <v>15</v>
      </c>
      <c r="B38" s="4">
        <v>13.725832209331941</v>
      </c>
      <c r="C38" s="4">
        <v>83.492351592833415</v>
      </c>
    </row>
    <row r="39" spans="1:3">
      <c r="A39" s="5" t="s">
        <v>22</v>
      </c>
      <c r="B39" s="4"/>
      <c r="C39" s="4">
        <v>68.074776629087339</v>
      </c>
    </row>
    <row r="42" spans="1:3">
      <c r="A42" s="3" t="s">
        <v>2</v>
      </c>
      <c r="B42" s="3"/>
      <c r="C42" s="3"/>
    </row>
    <row r="43" spans="1:3">
      <c r="A43" s="3" t="s">
        <v>24</v>
      </c>
      <c r="B43" s="3" t="s">
        <v>41</v>
      </c>
      <c r="C43" s="3" t="s">
        <v>3</v>
      </c>
    </row>
    <row r="44" spans="1:3">
      <c r="A44" s="3" t="s">
        <v>14</v>
      </c>
      <c r="B44" s="4">
        <v>1196254.9461111112</v>
      </c>
      <c r="C44" s="4">
        <v>1425961.6501846868</v>
      </c>
    </row>
    <row r="45" spans="1:3">
      <c r="A45" s="3" t="s">
        <v>16</v>
      </c>
      <c r="B45" s="4">
        <v>1438332.8633333335</v>
      </c>
      <c r="C45" s="4">
        <v>1714523.7392591422</v>
      </c>
    </row>
    <row r="46" spans="1:3">
      <c r="A46" s="3" t="s">
        <v>21</v>
      </c>
      <c r="B46" s="4">
        <v>92247.361111111109</v>
      </c>
      <c r="C46" s="4">
        <v>109960.84045696797</v>
      </c>
    </row>
    <row r="47" spans="1:3">
      <c r="A47" s="3" t="s">
        <v>18</v>
      </c>
      <c r="B47" s="4">
        <v>379544.97222222225</v>
      </c>
      <c r="C47" s="4">
        <v>452425.7781911245</v>
      </c>
    </row>
    <row r="48" spans="1:3">
      <c r="A48" s="3" t="s">
        <v>13</v>
      </c>
      <c r="B48" s="4">
        <v>11668113.045277778</v>
      </c>
      <c r="C48" s="4">
        <v>13908641.95519102</v>
      </c>
    </row>
    <row r="49" spans="1:3">
      <c r="A49" s="3" t="s">
        <v>17</v>
      </c>
      <c r="B49" s="4">
        <v>1010504.0411111112</v>
      </c>
      <c r="C49" s="4">
        <v>1204542.5723550208</v>
      </c>
    </row>
    <row r="50" spans="1:3">
      <c r="A50" s="3" t="s">
        <v>20</v>
      </c>
      <c r="B50" s="4">
        <v>278506.52777777781</v>
      </c>
      <c r="C50" s="4">
        <v>331985.77713577123</v>
      </c>
    </row>
    <row r="51" spans="1:3">
      <c r="A51" s="3" t="s">
        <v>19</v>
      </c>
      <c r="B51" s="4">
        <v>3953884.0116388891</v>
      </c>
      <c r="C51" s="4">
        <v>4713114.8658605088</v>
      </c>
    </row>
    <row r="52" spans="1:3">
      <c r="A52" s="3" t="s">
        <v>25</v>
      </c>
      <c r="B52" s="4">
        <v>20017387.768583335</v>
      </c>
      <c r="C52" s="4">
        <v>23861157.178634241</v>
      </c>
    </row>
    <row r="53" spans="1:3">
      <c r="A53" s="3"/>
      <c r="B53" s="4"/>
      <c r="C53" s="4"/>
    </row>
    <row r="54" spans="1:3">
      <c r="A54" s="3" t="s">
        <v>15</v>
      </c>
      <c r="B54" s="4">
        <v>586834.23027777777</v>
      </c>
      <c r="C54" s="4">
        <v>699519.0365666718</v>
      </c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J75"/>
  <sheetViews>
    <sheetView tabSelected="1" workbookViewId="0">
      <selection activeCell="O55" sqref="O55"/>
    </sheetView>
  </sheetViews>
  <sheetFormatPr defaultRowHeight="12.75"/>
  <cols>
    <col min="1" max="1" width="32.140625" bestFit="1" customWidth="1"/>
    <col min="2" max="2" width="11.85546875" bestFit="1" customWidth="1"/>
    <col min="3" max="3" width="15.42578125" bestFit="1" customWidth="1"/>
  </cols>
  <sheetData>
    <row r="3" spans="1:4">
      <c r="A3" s="3" t="s">
        <v>4</v>
      </c>
      <c r="B3" s="12" t="s">
        <v>5</v>
      </c>
      <c r="C3" s="3" t="s">
        <v>6</v>
      </c>
      <c r="D3" s="5" t="s">
        <v>7</v>
      </c>
    </row>
    <row r="4" spans="1:4">
      <c r="A4" s="3" t="s">
        <v>33</v>
      </c>
      <c r="B4" s="4">
        <v>7584.9470783650004</v>
      </c>
      <c r="C4" s="4">
        <v>8261.0959399999992</v>
      </c>
      <c r="D4" s="13">
        <f>(C4-B4)/C4*100</f>
        <v>8.1847356155386688</v>
      </c>
    </row>
    <row r="5" spans="1:4">
      <c r="A5" s="5" t="s">
        <v>14</v>
      </c>
      <c r="B5" s="4">
        <v>697.6665491</v>
      </c>
      <c r="C5" s="4">
        <v>835.62589100000002</v>
      </c>
      <c r="D5" s="13">
        <f t="shared" ref="D5:D23" si="0">(C5-B5)/C5*100</f>
        <v>16.509701696162502</v>
      </c>
    </row>
    <row r="6" spans="1:4">
      <c r="A6" s="5" t="s">
        <v>16</v>
      </c>
      <c r="B6" s="4">
        <v>590.13900479999995</v>
      </c>
      <c r="C6" s="4">
        <v>734.58079099999998</v>
      </c>
      <c r="D6" s="13">
        <f t="shared" si="0"/>
        <v>19.663158630021954</v>
      </c>
    </row>
    <row r="7" spans="1:4">
      <c r="A7" s="5" t="s">
        <v>21</v>
      </c>
      <c r="B7" s="4">
        <v>25.683333000000001</v>
      </c>
      <c r="C7" s="4">
        <v>27.699933000000001</v>
      </c>
      <c r="D7" s="13">
        <f t="shared" si="0"/>
        <v>7.2801620133882636</v>
      </c>
    </row>
    <row r="8" spans="1:4">
      <c r="A8" s="5" t="s">
        <v>18</v>
      </c>
      <c r="B8" s="4">
        <v>163.29140100000001</v>
      </c>
      <c r="C8" s="4">
        <v>147.76195999999999</v>
      </c>
      <c r="D8" s="13">
        <f t="shared" si="0"/>
        <v>-10.509769226125602</v>
      </c>
    </row>
    <row r="9" spans="1:4">
      <c r="A9" s="5" t="s">
        <v>13</v>
      </c>
      <c r="B9" s="4">
        <v>3983.0908455500003</v>
      </c>
      <c r="C9" s="4">
        <v>4467.4419090000001</v>
      </c>
      <c r="D9" s="13">
        <f t="shared" si="0"/>
        <v>10.841798803790553</v>
      </c>
    </row>
    <row r="10" spans="1:4">
      <c r="A10" s="5" t="s">
        <v>17</v>
      </c>
      <c r="B10" s="4">
        <v>419.28409479999999</v>
      </c>
      <c r="C10" s="4">
        <v>422.43408199999999</v>
      </c>
      <c r="D10" s="13">
        <f t="shared" si="0"/>
        <v>0.74567544007966624</v>
      </c>
    </row>
    <row r="11" spans="1:4">
      <c r="A11" s="5" t="s">
        <v>20</v>
      </c>
      <c r="B11" s="4">
        <v>100.872364</v>
      </c>
      <c r="C11" s="4">
        <v>77.682534000000004</v>
      </c>
      <c r="D11" s="13">
        <f t="shared" si="0"/>
        <v>-29.852051427673558</v>
      </c>
    </row>
    <row r="12" spans="1:4">
      <c r="A12" s="5" t="s">
        <v>19</v>
      </c>
      <c r="B12" s="4">
        <v>1604.9194861149999</v>
      </c>
      <c r="C12" s="4">
        <v>1547.8688400000001</v>
      </c>
      <c r="D12" s="13">
        <f t="shared" si="0"/>
        <v>-3.6857545446163145</v>
      </c>
    </row>
    <row r="13" spans="1:4">
      <c r="A13" s="5"/>
      <c r="B13" s="4"/>
      <c r="C13" s="4"/>
      <c r="D13" s="13"/>
    </row>
    <row r="14" spans="1:4">
      <c r="A14" s="5" t="s">
        <v>34</v>
      </c>
      <c r="B14" s="4">
        <v>3203.14388315</v>
      </c>
      <c r="C14" s="4">
        <v>3102.4045679999999</v>
      </c>
      <c r="D14" s="13">
        <f t="shared" si="0"/>
        <v>-3.2471366303764433</v>
      </c>
    </row>
    <row r="15" spans="1:4">
      <c r="A15" s="5" t="s">
        <v>15</v>
      </c>
      <c r="B15" s="4">
        <v>1826.4920461500001</v>
      </c>
      <c r="C15" s="4">
        <v>1827.5730759999999</v>
      </c>
      <c r="D15" s="13">
        <f t="shared" si="0"/>
        <v>5.9151114896366666E-2</v>
      </c>
    </row>
    <row r="16" spans="1:4">
      <c r="A16" s="5" t="s">
        <v>22</v>
      </c>
      <c r="B16" s="4">
        <v>1376.6518369999999</v>
      </c>
      <c r="C16" s="4">
        <v>1274.831492</v>
      </c>
      <c r="D16" s="13">
        <f t="shared" si="0"/>
        <v>-7.9869649941154623</v>
      </c>
    </row>
    <row r="17" spans="1:4">
      <c r="A17" s="3"/>
      <c r="B17" s="4"/>
      <c r="C17" s="4"/>
      <c r="D17" s="13"/>
    </row>
    <row r="18" spans="1:4">
      <c r="A18" s="5" t="s">
        <v>35</v>
      </c>
      <c r="B18" s="4">
        <v>1211.9210528999999</v>
      </c>
      <c r="C18" s="4">
        <v>1338.6137418399999</v>
      </c>
      <c r="D18" s="13">
        <f t="shared" si="0"/>
        <v>9.464469471668032</v>
      </c>
    </row>
    <row r="19" spans="1:4">
      <c r="A19" s="5" t="s">
        <v>36</v>
      </c>
      <c r="B19" s="4">
        <v>95.767751999999987</v>
      </c>
      <c r="C19" s="4">
        <v>23.551200000000001</v>
      </c>
      <c r="D19" s="13">
        <f t="shared" si="0"/>
        <v>-306.6364006929582</v>
      </c>
    </row>
    <row r="20" spans="1:4">
      <c r="A20" s="5" t="s">
        <v>37</v>
      </c>
      <c r="B20" s="4">
        <v>607.26809049999997</v>
      </c>
      <c r="C20" s="4">
        <v>785.33015</v>
      </c>
      <c r="D20" s="13">
        <f t="shared" si="0"/>
        <v>22.673529024703818</v>
      </c>
    </row>
    <row r="21" spans="1:4">
      <c r="A21" s="5" t="s">
        <v>23</v>
      </c>
      <c r="B21" s="4">
        <v>508.88521040000006</v>
      </c>
      <c r="C21" s="4">
        <v>529.73239183999999</v>
      </c>
      <c r="D21" s="13">
        <f t="shared" si="0"/>
        <v>3.9354175355575762</v>
      </c>
    </row>
    <row r="22" spans="1:4">
      <c r="A22" s="3"/>
      <c r="B22" s="4"/>
      <c r="C22" s="4"/>
      <c r="D22" s="13"/>
    </row>
    <row r="23" spans="1:4">
      <c r="A23" s="5" t="s">
        <v>38</v>
      </c>
      <c r="B23" s="4">
        <v>12000.012014415001</v>
      </c>
      <c r="C23" s="4">
        <v>12702.114249839999</v>
      </c>
      <c r="D23" s="13">
        <f t="shared" si="0"/>
        <v>5.5274438696994252</v>
      </c>
    </row>
    <row r="26" spans="1:4">
      <c r="A26" s="3" t="s">
        <v>8</v>
      </c>
      <c r="B26" s="3" t="s">
        <v>5</v>
      </c>
      <c r="C26" s="3" t="s">
        <v>6</v>
      </c>
      <c r="D26" s="5" t="s">
        <v>7</v>
      </c>
    </row>
    <row r="27" spans="1:4">
      <c r="A27" s="3" t="s">
        <v>33</v>
      </c>
      <c r="B27" s="4">
        <v>177.40906297340601</v>
      </c>
      <c r="C27" s="4">
        <v>193.45469732805657</v>
      </c>
      <c r="D27" s="13">
        <f t="shared" ref="D27:D46" si="1">(C27-B27)/C27*100</f>
        <v>8.2942593673187979</v>
      </c>
    </row>
    <row r="28" spans="1:4">
      <c r="A28" s="5" t="s">
        <v>14</v>
      </c>
      <c r="B28" s="4">
        <v>16.318158513823267</v>
      </c>
      <c r="C28" s="4">
        <v>19.568318174367139</v>
      </c>
      <c r="D28" s="13">
        <f t="shared" si="1"/>
        <v>16.609294838640295</v>
      </c>
    </row>
    <row r="29" spans="1:4">
      <c r="A29" s="5" t="s">
        <v>16</v>
      </c>
      <c r="B29" s="4">
        <v>13.803129644009918</v>
      </c>
      <c r="C29" s="4">
        <v>17.202088635458868</v>
      </c>
      <c r="D29" s="13">
        <f t="shared" si="1"/>
        <v>19.758990105670286</v>
      </c>
    </row>
    <row r="30" spans="1:4">
      <c r="A30" s="5" t="s">
        <v>21</v>
      </c>
      <c r="B30" s="4">
        <v>0.60072351125040935</v>
      </c>
      <c r="C30" s="4">
        <v>0.64866480106784075</v>
      </c>
      <c r="D30" s="13">
        <f t="shared" si="1"/>
        <v>7.3907648046432923</v>
      </c>
    </row>
    <row r="31" spans="1:4">
      <c r="A31" s="5" t="s">
        <v>18</v>
      </c>
      <c r="B31" s="4">
        <v>3.8193245310380317</v>
      </c>
      <c r="C31" s="4">
        <v>3.460224340210289</v>
      </c>
      <c r="D31" s="13">
        <f t="shared" si="1"/>
        <v>-10.377945344604997</v>
      </c>
    </row>
    <row r="32" spans="1:4">
      <c r="A32" s="5" t="s">
        <v>13</v>
      </c>
      <c r="B32" s="4">
        <v>93.162998679655715</v>
      </c>
      <c r="C32" s="4">
        <v>104.61658218392151</v>
      </c>
      <c r="D32" s="13">
        <f t="shared" si="1"/>
        <v>10.948153022366746</v>
      </c>
    </row>
    <row r="33" spans="1:4">
      <c r="A33" s="5" t="s">
        <v>17</v>
      </c>
      <c r="B33" s="4">
        <v>9.8068974785984935</v>
      </c>
      <c r="C33" s="4">
        <v>9.8923748214411162</v>
      </c>
      <c r="D33" s="13">
        <f t="shared" si="1"/>
        <v>0.86407302983865764</v>
      </c>
    </row>
    <row r="34" spans="1:4">
      <c r="A34" s="5" t="s">
        <v>20</v>
      </c>
      <c r="B34" s="4">
        <v>2.3593667025307572</v>
      </c>
      <c r="C34" s="1">
        <v>1.81913528323537</v>
      </c>
      <c r="D34" s="13">
        <f t="shared" si="1"/>
        <v>-29.697154701687406</v>
      </c>
    </row>
    <row r="35" spans="1:4">
      <c r="A35" s="5" t="s">
        <v>19</v>
      </c>
      <c r="B35" s="4">
        <v>37.538463912499417</v>
      </c>
      <c r="C35" s="4">
        <v>36.247309088354449</v>
      </c>
      <c r="D35" s="13">
        <f t="shared" si="1"/>
        <v>-3.5620708312380374</v>
      </c>
    </row>
    <row r="36" spans="1:4">
      <c r="A36" s="5"/>
      <c r="B36" s="4"/>
      <c r="C36" s="4"/>
      <c r="D36" s="13"/>
    </row>
    <row r="37" spans="1:4">
      <c r="A37" s="5" t="s">
        <v>34</v>
      </c>
      <c r="B37" s="4">
        <v>74.920332206343275</v>
      </c>
      <c r="C37" s="4">
        <v>72.650740416364187</v>
      </c>
      <c r="D37" s="13">
        <f t="shared" si="1"/>
        <v>-3.1239761315190604</v>
      </c>
    </row>
    <row r="38" spans="1:4">
      <c r="A38" s="5" t="s">
        <v>15</v>
      </c>
      <c r="B38" s="4">
        <v>42.720962860784958</v>
      </c>
      <c r="C38" s="4">
        <v>42.797299393485233</v>
      </c>
      <c r="D38" s="13">
        <f t="shared" si="1"/>
        <v>0.17836763950553092</v>
      </c>
    </row>
    <row r="39" spans="1:4">
      <c r="A39" s="5" t="s">
        <v>22</v>
      </c>
      <c r="B39" s="4">
        <v>32.199369345558303</v>
      </c>
      <c r="C39" s="4">
        <v>29.853441022878954</v>
      </c>
      <c r="D39" s="13">
        <f t="shared" si="1"/>
        <v>-7.85815049220452</v>
      </c>
    </row>
    <row r="40" spans="1:4">
      <c r="A40" s="3"/>
      <c r="B40" s="4"/>
      <c r="C40" s="4"/>
      <c r="D40" s="13"/>
    </row>
    <row r="41" spans="1:4">
      <c r="A41" s="5" t="s">
        <v>35</v>
      </c>
      <c r="B41" s="4">
        <v>28.346378184497357</v>
      </c>
      <c r="C41" s="4">
        <v>31.347065588834504</v>
      </c>
      <c r="D41" s="13">
        <f t="shared" si="1"/>
        <v>9.5724666662450204</v>
      </c>
    </row>
    <row r="42" spans="1:4">
      <c r="A42" s="5" t="s">
        <v>36</v>
      </c>
      <c r="B42" s="4">
        <v>2.23997174533377</v>
      </c>
      <c r="C42" s="4">
        <v>0.55151160340022953</v>
      </c>
      <c r="D42" s="13">
        <f t="shared" si="1"/>
        <v>-306.1513359870749</v>
      </c>
    </row>
    <row r="43" spans="1:4">
      <c r="A43" s="5" t="s">
        <v>37</v>
      </c>
      <c r="B43" s="4">
        <v>14.20377252420826</v>
      </c>
      <c r="C43" s="4">
        <v>18.39051471793551</v>
      </c>
      <c r="D43" s="13">
        <f t="shared" si="1"/>
        <v>22.765769517283239</v>
      </c>
    </row>
    <row r="44" spans="1:4">
      <c r="A44" s="5" t="s">
        <v>23</v>
      </c>
      <c r="B44" s="4">
        <v>11.902633914955327</v>
      </c>
      <c r="C44" s="4">
        <v>12.40503926749877</v>
      </c>
      <c r="D44" s="13">
        <f t="shared" si="1"/>
        <v>4.0500101749757942</v>
      </c>
    </row>
    <row r="45" spans="1:4">
      <c r="A45" s="3"/>
      <c r="B45" s="4"/>
      <c r="C45" s="4"/>
      <c r="D45" s="13"/>
    </row>
    <row r="46" spans="1:4">
      <c r="A46" s="5" t="s">
        <v>38</v>
      </c>
      <c r="B46" s="4">
        <v>280.6757733642466</v>
      </c>
      <c r="C46" s="4">
        <v>297.45250333325521</v>
      </c>
      <c r="D46" s="13">
        <f t="shared" si="1"/>
        <v>5.6401374273231655</v>
      </c>
    </row>
    <row r="49" spans="1:10">
      <c r="A49" s="2"/>
      <c r="B49" s="3" t="s">
        <v>26</v>
      </c>
      <c r="C49" s="3"/>
      <c r="D49" s="3"/>
      <c r="E49" s="3" t="s">
        <v>27</v>
      </c>
      <c r="F49" s="2"/>
      <c r="G49" s="2"/>
      <c r="H49" s="2" t="s">
        <v>9</v>
      </c>
      <c r="I49" s="2"/>
      <c r="J49" s="2"/>
    </row>
    <row r="50" spans="1:10">
      <c r="A50" s="3" t="s">
        <v>24</v>
      </c>
      <c r="B50" s="3" t="s">
        <v>5</v>
      </c>
      <c r="C50" s="3" t="s">
        <v>6</v>
      </c>
      <c r="D50" s="3" t="s">
        <v>12</v>
      </c>
      <c r="E50" s="3" t="s">
        <v>5</v>
      </c>
      <c r="F50" s="3" t="s">
        <v>6</v>
      </c>
      <c r="G50" s="5" t="s">
        <v>12</v>
      </c>
      <c r="H50" s="3" t="s">
        <v>5</v>
      </c>
      <c r="I50" s="3" t="s">
        <v>6</v>
      </c>
      <c r="J50" s="5" t="s">
        <v>12</v>
      </c>
    </row>
    <row r="51" spans="1:10">
      <c r="A51" s="5" t="s">
        <v>14</v>
      </c>
      <c r="B51" s="4">
        <v>87.426364548060448</v>
      </c>
      <c r="C51" s="4">
        <v>124.06649573274217</v>
      </c>
      <c r="D51" s="13">
        <f t="shared" ref="D51:D60" si="2">(C51-B51)/C51*100</f>
        <v>29.532655829669004</v>
      </c>
      <c r="E51" s="4">
        <v>54.580649454351878</v>
      </c>
      <c r="F51" s="4">
        <v>55.430662762842694</v>
      </c>
      <c r="G51" s="13">
        <f t="shared" ref="G51:G60" si="3">(F51-E51)/F51*100</f>
        <v>1.5334713065357977</v>
      </c>
      <c r="H51" s="4">
        <v>48.450132180580511</v>
      </c>
      <c r="I51" s="4">
        <v>58.030852883362599</v>
      </c>
      <c r="J51" s="13">
        <f t="shared" ref="J51:J60" si="4">(I51-H51)/I51*100</f>
        <v>16.509701696162512</v>
      </c>
    </row>
    <row r="52" spans="1:10">
      <c r="A52" s="5" t="s">
        <v>16</v>
      </c>
      <c r="B52" s="4">
        <v>110.17486505808759</v>
      </c>
      <c r="C52" s="4">
        <v>142.03322065416953</v>
      </c>
      <c r="D52" s="13">
        <f t="shared" si="2"/>
        <v>22.430214177605993</v>
      </c>
      <c r="E52" s="4">
        <v>37.189448270964995</v>
      </c>
      <c r="F52" s="4">
        <v>38.143650575973673</v>
      </c>
      <c r="G52" s="13">
        <f t="shared" si="3"/>
        <v>2.501601945802538</v>
      </c>
      <c r="H52" s="4">
        <v>43.818909131745151</v>
      </c>
      <c r="I52" s="4">
        <v>54.543978061004921</v>
      </c>
      <c r="J52" s="13">
        <f t="shared" si="4"/>
        <v>19.663158630021954</v>
      </c>
    </row>
    <row r="53" spans="1:10">
      <c r="A53" s="5" t="s">
        <v>21</v>
      </c>
      <c r="B53" s="4">
        <v>134.86456302794022</v>
      </c>
      <c r="C53" s="4">
        <v>153.71174463937623</v>
      </c>
      <c r="D53" s="13">
        <f t="shared" si="2"/>
        <v>12.261380323054341</v>
      </c>
      <c r="E53" s="4">
        <v>21.339181286549707</v>
      </c>
      <c r="F53" s="4">
        <v>19.460526315789473</v>
      </c>
      <c r="G53" s="13">
        <f t="shared" si="3"/>
        <v>-9.6536698970776058</v>
      </c>
      <c r="H53" s="4">
        <v>37.54873245614035</v>
      </c>
      <c r="I53" s="4">
        <v>40.496978070175437</v>
      </c>
      <c r="J53" s="13">
        <f t="shared" si="4"/>
        <v>7.2801620133882636</v>
      </c>
    </row>
    <row r="54" spans="1:10">
      <c r="A54" s="5" t="s">
        <v>18</v>
      </c>
      <c r="B54" s="4">
        <v>63.532804188520629</v>
      </c>
      <c r="C54" s="4">
        <v>81.037813305604303</v>
      </c>
      <c r="D54" s="13">
        <f t="shared" si="2"/>
        <v>21.601038333882443</v>
      </c>
      <c r="E54" s="4">
        <v>24.819208087615838</v>
      </c>
      <c r="F54" s="4">
        <v>17.387404952232405</v>
      </c>
      <c r="G54" s="13">
        <f t="shared" si="3"/>
        <v>-42.74245153776814</v>
      </c>
      <c r="H54" s="4">
        <v>27.410318200802184</v>
      </c>
      <c r="I54" s="4">
        <v>24.803524966842581</v>
      </c>
      <c r="J54" s="13">
        <f t="shared" si="4"/>
        <v>-10.509769226125607</v>
      </c>
    </row>
    <row r="55" spans="1:10">
      <c r="A55" s="5" t="s">
        <v>13</v>
      </c>
      <c r="B55" s="4">
        <v>99.754745274586028</v>
      </c>
      <c r="C55" s="4">
        <v>114.32233388619109</v>
      </c>
      <c r="D55" s="13">
        <f t="shared" si="2"/>
        <v>12.742557045858796</v>
      </c>
      <c r="E55" s="4">
        <v>20.573285001025923</v>
      </c>
      <c r="F55" s="4">
        <v>21.890029751726967</v>
      </c>
      <c r="G55" s="13">
        <f t="shared" si="3"/>
        <v>6.015271635695985</v>
      </c>
      <c r="H55" s="4">
        <v>34.052825093615347</v>
      </c>
      <c r="I55" s="4">
        <v>38.193710322481365</v>
      </c>
      <c r="J55" s="13">
        <f t="shared" si="4"/>
        <v>10.841798803790565</v>
      </c>
    </row>
    <row r="56" spans="1:10">
      <c r="A56" s="5" t="s">
        <v>17</v>
      </c>
      <c r="B56" s="4">
        <v>102.99704832444309</v>
      </c>
      <c r="C56" s="4">
        <v>129.74409621906796</v>
      </c>
      <c r="D56" s="13">
        <f t="shared" si="2"/>
        <v>20.615233119712439</v>
      </c>
      <c r="E56" s="4">
        <v>37.914302836596086</v>
      </c>
      <c r="F56" s="4">
        <v>39.428039965986393</v>
      </c>
      <c r="G56" s="13">
        <f t="shared" si="3"/>
        <v>3.8392401212339529</v>
      </c>
      <c r="H56" s="4">
        <v>42.368715552585499</v>
      </c>
      <c r="I56" s="4">
        <v>42.687022193181406</v>
      </c>
      <c r="J56" s="13">
        <f t="shared" si="4"/>
        <v>0.74567544007965803</v>
      </c>
    </row>
    <row r="57" spans="1:10">
      <c r="A57" s="5" t="s">
        <v>20</v>
      </c>
      <c r="B57" s="4">
        <v>162.86931448992854</v>
      </c>
      <c r="C57" s="4">
        <v>100.77196231319039</v>
      </c>
      <c r="D57" s="13">
        <f t="shared" si="2"/>
        <v>-61.621656214002321</v>
      </c>
      <c r="E57" s="4">
        <v>41.917863554757631</v>
      </c>
      <c r="F57" s="4">
        <v>42.909957122439259</v>
      </c>
      <c r="G57" s="13">
        <f t="shared" si="3"/>
        <v>2.3120357935823357</v>
      </c>
      <c r="H57" s="4">
        <v>52.98356759005533</v>
      </c>
      <c r="I57" s="4">
        <v>40.803026989193704</v>
      </c>
      <c r="J57" s="13">
        <f t="shared" si="4"/>
        <v>-29.852051427673558</v>
      </c>
    </row>
    <row r="58" spans="1:10">
      <c r="A58" s="5" t="s">
        <v>19</v>
      </c>
      <c r="B58" s="4">
        <v>150.30921922215887</v>
      </c>
      <c r="C58" s="4">
        <v>151.63456650332444</v>
      </c>
      <c r="D58" s="13">
        <f t="shared" si="2"/>
        <v>0.87404034035768863</v>
      </c>
      <c r="E58" s="4">
        <v>54.297907852346391</v>
      </c>
      <c r="F58" s="4">
        <v>49.960033337121644</v>
      </c>
      <c r="G58" s="13">
        <f t="shared" si="3"/>
        <v>-8.6826893928463225</v>
      </c>
      <c r="H58" s="4">
        <v>61.541137561660321</v>
      </c>
      <c r="I58" s="4">
        <v>59.353512767444798</v>
      </c>
      <c r="J58" s="13">
        <f t="shared" si="4"/>
        <v>-3.685754544616318</v>
      </c>
    </row>
    <row r="59" spans="1:10">
      <c r="A59" s="5"/>
      <c r="B59" s="4"/>
      <c r="C59" s="4"/>
      <c r="D59" s="13"/>
      <c r="E59" s="4"/>
      <c r="F59" s="4"/>
      <c r="G59" s="13"/>
      <c r="H59" s="4"/>
      <c r="I59" s="4"/>
      <c r="J59" s="13"/>
    </row>
    <row r="60" spans="1:10">
      <c r="A60" s="5" t="s">
        <v>25</v>
      </c>
      <c r="B60" s="4">
        <v>106.3679673127336</v>
      </c>
      <c r="C60" s="4">
        <v>122.11669502761838</v>
      </c>
      <c r="D60" s="13">
        <f t="shared" si="2"/>
        <v>12.896457532954841</v>
      </c>
      <c r="E60" s="4">
        <v>30.331036544118803</v>
      </c>
      <c r="F60" s="4">
        <v>30.646962379858852</v>
      </c>
      <c r="G60" s="13">
        <f t="shared" si="3"/>
        <v>1.0308552992112383</v>
      </c>
      <c r="H60" s="4">
        <v>40.113304720061855</v>
      </c>
      <c r="I60" s="4">
        <v>43.689145796165207</v>
      </c>
      <c r="J60" s="13">
        <f t="shared" si="4"/>
        <v>8.1847356155386759</v>
      </c>
    </row>
    <row r="63" spans="1:10">
      <c r="A63" s="5" t="s">
        <v>10</v>
      </c>
      <c r="B63" s="2"/>
      <c r="C63" s="2"/>
      <c r="D63" s="2"/>
    </row>
    <row r="64" spans="1:10">
      <c r="A64" s="3" t="s">
        <v>11</v>
      </c>
      <c r="B64" s="3" t="s">
        <v>5</v>
      </c>
      <c r="C64" s="3" t="s">
        <v>6</v>
      </c>
      <c r="D64" s="5" t="s">
        <v>7</v>
      </c>
    </row>
    <row r="65" spans="1:4">
      <c r="A65" s="3" t="s">
        <v>14</v>
      </c>
      <c r="B65" s="4">
        <v>1425961.6501846868</v>
      </c>
      <c r="C65" s="4">
        <v>1641719.6484520251</v>
      </c>
      <c r="D65" s="13">
        <f t="shared" ref="D65:D75" si="5">(C65-B65)/C65*100</f>
        <v>13.142195043518926</v>
      </c>
    </row>
    <row r="66" spans="1:4">
      <c r="A66" s="3" t="s">
        <v>16</v>
      </c>
      <c r="B66" s="4">
        <v>1714523.7392591422</v>
      </c>
      <c r="C66" s="4">
        <v>1936881.2759296149</v>
      </c>
      <c r="D66" s="13">
        <f t="shared" si="5"/>
        <v>11.480184120410334</v>
      </c>
    </row>
    <row r="67" spans="1:4">
      <c r="A67" s="3" t="s">
        <v>21</v>
      </c>
      <c r="B67" s="4">
        <v>109960.84045696797</v>
      </c>
      <c r="C67" s="4">
        <v>101677.83886952192</v>
      </c>
      <c r="D67" s="13">
        <f t="shared" si="5"/>
        <v>-8.1463194728943957</v>
      </c>
    </row>
    <row r="68" spans="1:4">
      <c r="A68" s="3" t="s">
        <v>18</v>
      </c>
      <c r="B68" s="4">
        <v>452425.7781911245</v>
      </c>
      <c r="C68" s="4">
        <v>401960.67421148735</v>
      </c>
      <c r="D68" s="13">
        <f t="shared" si="5"/>
        <v>-12.554736624082153</v>
      </c>
    </row>
    <row r="69" spans="1:4">
      <c r="A69" s="3" t="s">
        <v>13</v>
      </c>
      <c r="B69" s="4">
        <v>13908641.95519102</v>
      </c>
      <c r="C69" s="4">
        <v>12931869.083179781</v>
      </c>
      <c r="D69" s="13">
        <f t="shared" si="5"/>
        <v>-7.5532227068530053</v>
      </c>
    </row>
    <row r="70" spans="1:4">
      <c r="A70" s="3" t="s">
        <v>17</v>
      </c>
      <c r="B70" s="4">
        <v>1204542.5723550208</v>
      </c>
      <c r="C70" s="4">
        <v>998891.64901643433</v>
      </c>
      <c r="D70" s="13">
        <f t="shared" si="5"/>
        <v>-20.58791096522652</v>
      </c>
    </row>
    <row r="71" spans="1:4">
      <c r="A71" s="3" t="s">
        <v>20</v>
      </c>
      <c r="B71" s="4">
        <v>331985.77713577123</v>
      </c>
      <c r="C71" s="4">
        <v>166647.56767098274</v>
      </c>
      <c r="D71" s="13">
        <f t="shared" si="5"/>
        <v>-99.214295039229526</v>
      </c>
    </row>
    <row r="72" spans="1:4">
      <c r="A72" s="3" t="s">
        <v>19</v>
      </c>
      <c r="B72" s="4">
        <v>4713114.8658605088</v>
      </c>
      <c r="C72" s="4">
        <v>3820490.3474809099</v>
      </c>
      <c r="D72" s="13">
        <f t="shared" si="5"/>
        <v>-23.364134893526494</v>
      </c>
    </row>
    <row r="73" spans="1:4">
      <c r="A73" s="3" t="s">
        <v>25</v>
      </c>
      <c r="B73" s="4">
        <v>23861157.178634241</v>
      </c>
      <c r="C73" s="4">
        <v>22000138.084810756</v>
      </c>
      <c r="D73" s="13">
        <f t="shared" si="5"/>
        <v>-8.4591246048058313</v>
      </c>
    </row>
    <row r="74" spans="1:4">
      <c r="A74" s="3"/>
      <c r="B74" s="4"/>
      <c r="C74" s="4"/>
      <c r="D74" s="13"/>
    </row>
    <row r="75" spans="1:4">
      <c r="A75" s="3" t="s">
        <v>15</v>
      </c>
      <c r="B75" s="4">
        <v>699519.0365666718</v>
      </c>
      <c r="C75" s="10">
        <v>440909.7274236388</v>
      </c>
      <c r="D75" s="13">
        <f t="shared" si="5"/>
        <v>-58.653573069063569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CO2 09-10</vt:lpstr>
      <vt:lpstr>CO2 08-09</vt:lpstr>
      <vt:lpstr>Sammenligning 08-09 -- 09-10</vt:lpstr>
    </vt:vector>
  </TitlesOfParts>
  <Company>Vejen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Marcussen</dc:creator>
  <cp:lastModifiedBy>Gustav Brade</cp:lastModifiedBy>
  <dcterms:created xsi:type="dcterms:W3CDTF">2011-03-31T15:01:32Z</dcterms:created>
  <dcterms:modified xsi:type="dcterms:W3CDTF">2011-04-28T12:11:40Z</dcterms:modified>
</cp:coreProperties>
</file>