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11760"/>
  </bookViews>
  <sheets>
    <sheet name="2008-2013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45" i="1"/>
  <c r="C37" l="1"/>
  <c r="C29" l="1"/>
  <c r="C13" l="1"/>
  <c r="C14" l="1"/>
  <c r="C20"/>
  <c r="C21"/>
  <c r="C7" l="1"/>
  <c r="C6"/>
</calcChain>
</file>

<file path=xl/sharedStrings.xml><?xml version="1.0" encoding="utf-8"?>
<sst xmlns="http://schemas.openxmlformats.org/spreadsheetml/2006/main" count="36" uniqueCount="6">
  <si>
    <t>Bygninger</t>
  </si>
  <si>
    <t>Transport</t>
  </si>
  <si>
    <t>Tekniske Anlæg</t>
  </si>
  <si>
    <t>CO2-optag (vådområder+skov)</t>
  </si>
  <si>
    <t>Total</t>
  </si>
  <si>
    <t>Ton CO2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</si>
</sst>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3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ill="1"/>
    <xf numFmtId="164" fontId="1" fillId="0" borderId="0" xfId="1" applyNumberFormat="1" applyFont="1"/>
    <xf numFmtId="164" fontId="0" fillId="0" borderId="0" xfId="1" applyNumberFormat="1" applyFont="1"/>
    <xf numFmtId="4" fontId="1" fillId="0" borderId="0" xfId="0" applyNumberFormat="1" applyFon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2"/>
  <sheetViews>
    <sheetView tabSelected="1" workbookViewId="0">
      <selection activeCell="I13" sqref="I13"/>
    </sheetView>
  </sheetViews>
  <sheetFormatPr defaultRowHeight="12.75"/>
  <cols>
    <col min="2" max="2" width="26.625" customWidth="1"/>
    <col min="3" max="3" width="14.75" customWidth="1"/>
  </cols>
  <sheetData>
    <row r="2" spans="2:4">
      <c r="B2" s="1">
        <v>2008</v>
      </c>
      <c r="C2" s="7" t="s">
        <v>5</v>
      </c>
    </row>
    <row r="3" spans="2:4">
      <c r="B3" t="s">
        <v>0</v>
      </c>
      <c r="C3" s="2">
        <v>60781.450585999999</v>
      </c>
    </row>
    <row r="4" spans="2:4">
      <c r="B4" t="s">
        <v>1</v>
      </c>
      <c r="C4" s="4">
        <v>24416.071030126099</v>
      </c>
    </row>
    <row r="5" spans="2:4">
      <c r="B5" t="s">
        <v>2</v>
      </c>
      <c r="C5" s="2">
        <v>59695.824696200005</v>
      </c>
    </row>
    <row r="6" spans="2:4">
      <c r="B6" t="s">
        <v>3</v>
      </c>
      <c r="C6" s="2">
        <f>-14889.29</f>
        <v>-14889.29</v>
      </c>
    </row>
    <row r="7" spans="2:4">
      <c r="B7" s="1" t="s">
        <v>4</v>
      </c>
      <c r="C7" s="3">
        <f>SUM(C3:C6)</f>
        <v>130004.05631232608</v>
      </c>
      <c r="D7" s="2"/>
    </row>
    <row r="8" spans="2:4">
      <c r="C8" s="2"/>
    </row>
    <row r="9" spans="2:4">
      <c r="B9" s="1">
        <v>2009</v>
      </c>
      <c r="C9" s="7" t="s">
        <v>5</v>
      </c>
    </row>
    <row r="10" spans="2:4">
      <c r="B10" t="s">
        <v>0</v>
      </c>
      <c r="C10" s="2">
        <v>59903.231273000019</v>
      </c>
    </row>
    <row r="11" spans="2:4">
      <c r="B11" t="s">
        <v>1</v>
      </c>
      <c r="C11" s="2">
        <v>26499.815535253776</v>
      </c>
    </row>
    <row r="12" spans="2:4">
      <c r="B12" t="s">
        <v>2</v>
      </c>
      <c r="C12" s="2">
        <v>54687.978428199996</v>
      </c>
    </row>
    <row r="13" spans="2:4">
      <c r="B13" t="s">
        <v>3</v>
      </c>
      <c r="C13" s="2">
        <f>-14889.29</f>
        <v>-14889.29</v>
      </c>
    </row>
    <row r="14" spans="2:4">
      <c r="B14" s="1" t="s">
        <v>4</v>
      </c>
      <c r="C14" s="3">
        <f>SUM(C10:C13)</f>
        <v>126201.73523645379</v>
      </c>
      <c r="D14" s="2"/>
    </row>
    <row r="15" spans="2:4">
      <c r="C15" s="2"/>
    </row>
    <row r="16" spans="2:4">
      <c r="B16" s="1">
        <v>2010</v>
      </c>
      <c r="C16" s="7" t="s">
        <v>5</v>
      </c>
    </row>
    <row r="17" spans="2:4">
      <c r="B17" t="s">
        <v>0</v>
      </c>
      <c r="C17" s="2">
        <v>51127.659422916498</v>
      </c>
    </row>
    <row r="18" spans="2:4">
      <c r="B18" t="s">
        <v>1</v>
      </c>
      <c r="C18" s="2">
        <v>25552.209759869587</v>
      </c>
    </row>
    <row r="19" spans="2:4">
      <c r="B19" t="s">
        <v>2</v>
      </c>
      <c r="C19" s="2">
        <v>58558.7970070835</v>
      </c>
    </row>
    <row r="20" spans="2:4">
      <c r="B20" t="s">
        <v>3</v>
      </c>
      <c r="C20" s="2">
        <f>-12661.25+-2551.79</f>
        <v>-15213.04</v>
      </c>
    </row>
    <row r="21" spans="2:4">
      <c r="B21" s="1" t="s">
        <v>4</v>
      </c>
      <c r="C21" s="3">
        <f>SUM(C17:C20)</f>
        <v>120025.62618986957</v>
      </c>
      <c r="D21" s="2"/>
    </row>
    <row r="24" spans="2:4">
      <c r="B24" s="1">
        <v>2011</v>
      </c>
      <c r="C24" s="7" t="s">
        <v>5</v>
      </c>
    </row>
    <row r="25" spans="2:4">
      <c r="B25" t="s">
        <v>0</v>
      </c>
      <c r="C25" s="6">
        <v>52711.580115000004</v>
      </c>
    </row>
    <row r="26" spans="2:4">
      <c r="B26" t="s">
        <v>1</v>
      </c>
      <c r="C26" s="6">
        <v>30790.918119862952</v>
      </c>
    </row>
    <row r="27" spans="2:4">
      <c r="B27" t="s">
        <v>2</v>
      </c>
      <c r="C27" s="6">
        <v>44679.125756699999</v>
      </c>
    </row>
    <row r="28" spans="2:4">
      <c r="B28" t="s">
        <v>3</v>
      </c>
      <c r="C28" s="6">
        <v>-15221.79049492468</v>
      </c>
    </row>
    <row r="29" spans="2:4">
      <c r="B29" s="1" t="s">
        <v>4</v>
      </c>
      <c r="C29" s="5">
        <f>SUM(C25:C28)</f>
        <v>112959.83349663828</v>
      </c>
    </row>
    <row r="32" spans="2:4">
      <c r="B32" s="1">
        <v>2012</v>
      </c>
      <c r="C32" s="7" t="s">
        <v>5</v>
      </c>
    </row>
    <row r="33" spans="2:3">
      <c r="B33" t="s">
        <v>0</v>
      </c>
      <c r="C33" s="6">
        <v>51139</v>
      </c>
    </row>
    <row r="34" spans="2:3">
      <c r="B34" t="s">
        <v>1</v>
      </c>
      <c r="C34" s="6">
        <v>30757</v>
      </c>
    </row>
    <row r="35" spans="2:3">
      <c r="B35" t="s">
        <v>2</v>
      </c>
      <c r="C35" s="6">
        <v>33400</v>
      </c>
    </row>
    <row r="36" spans="2:3">
      <c r="B36" t="s">
        <v>3</v>
      </c>
      <c r="C36" s="6">
        <v>-14760</v>
      </c>
    </row>
    <row r="37" spans="2:3">
      <c r="B37" s="1" t="s">
        <v>4</v>
      </c>
      <c r="C37" s="5">
        <f>SUM(C33:C36)</f>
        <v>100536</v>
      </c>
    </row>
    <row r="40" spans="2:3">
      <c r="B40" s="1">
        <v>2013</v>
      </c>
      <c r="C40" s="7" t="s">
        <v>5</v>
      </c>
    </row>
    <row r="41" spans="2:3">
      <c r="B41" t="s">
        <v>0</v>
      </c>
      <c r="C41" s="6">
        <v>44593.834691578944</v>
      </c>
    </row>
    <row r="42" spans="2:3">
      <c r="B42" t="s">
        <v>1</v>
      </c>
      <c r="C42" s="6">
        <v>30391.046684182857</v>
      </c>
    </row>
    <row r="43" spans="2:3">
      <c r="B43" t="s">
        <v>2</v>
      </c>
      <c r="C43" s="6">
        <v>42209.336857189483</v>
      </c>
    </row>
    <row r="44" spans="2:3">
      <c r="B44" t="s">
        <v>3</v>
      </c>
      <c r="C44" s="6">
        <v>-15226.372678258014</v>
      </c>
    </row>
    <row r="45" spans="2:3">
      <c r="B45" s="1" t="s">
        <v>4</v>
      </c>
      <c r="C45" s="5">
        <f>SUM(C41:C44)</f>
        <v>101967.84555469327</v>
      </c>
    </row>
    <row r="52" spans="3:3">
      <c r="C52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2008-2013</vt:lpstr>
      <vt:lpstr>Ark2</vt:lpstr>
      <vt:lpstr>Ark3</vt:lpstr>
    </vt:vector>
  </TitlesOfParts>
  <Company>Aarhus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aztnbhc</dc:creator>
  <cp:lastModifiedBy>aztnbtp</cp:lastModifiedBy>
  <dcterms:created xsi:type="dcterms:W3CDTF">2012-03-29T09:07:05Z</dcterms:created>
  <dcterms:modified xsi:type="dcterms:W3CDTF">2014-07-01T08:31:56Z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2058037848</vt:i4>
  </property>
  <property fmtid="{D5CDD505-2E9C-101B-9397-08002B2CF9AE}" pid="3" name="_NewReviewCycle">
    <vt:lpwstr/>
  </property>
  <property fmtid="{D5CDD505-2E9C-101B-9397-08002B2CF9AE}" pid="4" name="_EmailSubject">
    <vt:lpwstr>Klimakommune opgørelse for Aarhus Kommune 2013</vt:lpwstr>
  </property>
  <property fmtid="{D5CDD505-2E9C-101B-9397-08002B2CF9AE}" pid="5" name="_AuthorEmail">
    <vt:lpwstr>thdp@aarhus.dk</vt:lpwstr>
  </property>
  <property fmtid="{D5CDD505-2E9C-101B-9397-08002B2CF9AE}" pid="6" name="_AuthorEmailDisplayName">
    <vt:lpwstr>Thomas Dejbjerg Pedersen</vt:lpwstr>
  </property>
  <property fmtid="{D5CDD505-2E9C-101B-9397-08002B2CF9AE}" pid="7" name="_PreviousAdHocReviewCycleID">
    <vt:i4>-821150606</vt:i4>
  </property>
</Properties>
</file>